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"/>
    </mc:Choice>
  </mc:AlternateContent>
  <xr:revisionPtr revIDLastSave="0" documentId="8_{4BF71E4F-BEBA-4E4A-BB65-E51BD7CCEBDE}" xr6:coauthVersionLast="36" xr6:coauthVersionMax="36" xr10:uidLastSave="{00000000-0000-0000-0000-000000000000}"/>
  <bookViews>
    <workbookView xWindow="0" yWindow="0" windowWidth="24000" windowHeight="8625" xr2:uid="{88A74C4F-1C4D-4198-A638-9554429E243B}"/>
  </bookViews>
  <sheets>
    <sheet name="جدول 01-11 Table" sheetId="1" r:id="rId1"/>
  </sheets>
  <definedNames>
    <definedName name="_xlnm.Print_Area" localSheetId="0">'جدول 01-11 Table'!$A$1:$M$16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G11" i="1"/>
  <c r="D11" i="1"/>
</calcChain>
</file>

<file path=xl/sharedStrings.xml><?xml version="1.0" encoding="utf-8"?>
<sst xmlns="http://schemas.openxmlformats.org/spreadsheetml/2006/main" count="27" uniqueCount="18">
  <si>
    <t>حركة الطائرات في مطار دبي الدولي حسب النـوع</t>
  </si>
  <si>
    <t>Aircraft Movements at Dubai International Airport by Nature</t>
  </si>
  <si>
    <t>( 2021 - 2019 )</t>
  </si>
  <si>
    <t>جـــدول ( 01 - 11 ) Table</t>
  </si>
  <si>
    <t>البيـــان</t>
  </si>
  <si>
    <t>الرحلات النظامية
 Scheduled Flights</t>
  </si>
  <si>
    <t>الرحلات غير النظامية 
  Non-Scheduled Flights</t>
  </si>
  <si>
    <t>أخرى
Other</t>
  </si>
  <si>
    <t xml:space="preserve">المجموع  العام 
 Grand Total </t>
  </si>
  <si>
    <t>Title</t>
  </si>
  <si>
    <t>قادمة
Arrived</t>
  </si>
  <si>
    <t xml:space="preserve">مغادرة
 Departed </t>
  </si>
  <si>
    <t>المجموع
Total</t>
  </si>
  <si>
    <t>*2020</t>
  </si>
  <si>
    <t>* انخفاض المجموع بسبب تأثير جائحة كوفيد-19</t>
  </si>
  <si>
    <t>*the decrease in values due to impact of covid-19 pandemic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</si>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</sst>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  <font>
      <sz val="9"/>
      <name val="Myriad Pro"/>
      <family val="2"/>
    </font>
    <font>
      <sz val="11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8" fillId="3" borderId="0" xfId="1" applyFont="1" applyFill="1" applyBorder="1" applyAlignment="1">
      <alignment horizontal="center" vertical="top" wrapText="1"/>
    </xf>
    <xf numFmtId="0" fontId="8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3" fontId="13" fillId="4" borderId="0" xfId="1" applyNumberFormat="1" applyFont="1" applyFill="1" applyBorder="1" applyAlignment="1">
      <alignment horizontal="center" vertical="center"/>
    </xf>
    <xf numFmtId="3" fontId="7" fillId="4" borderId="0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3" fontId="7" fillId="2" borderId="7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Alignment="1">
      <alignment horizontal="right" vertical="center" indent="1" readingOrder="2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 indent="1"/>
    </xf>
    <xf numFmtId="0" fontId="14" fillId="0" borderId="0" xfId="1" applyFont="1" applyAlignment="1">
      <alignment horizontal="right" vertical="center" indent="1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</cellXfs>
  <cellStyles count="2">
    <cellStyle name="Normal" xfId="0" builtinId="0"/>
    <cellStyle name="Normal 2" xfId="1" xr:uid="{04353646-72CE-48D9-8BE9-A0DF2A00F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1B2AA30-F386-4DC8-B38C-6B059C78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830114325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209550</xdr:colOff>
      <xdr:row>0</xdr:row>
      <xdr:rowOff>38100</xdr:rowOff>
    </xdr:from>
    <xdr:to>
      <xdr:col>12</xdr:col>
      <xdr:colOff>733425</xdr:colOff>
      <xdr:row>0</xdr:row>
      <xdr:rowOff>590550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9273711-38C1-4C75-829D-2F0135C6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823894500" y="3810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25182-74F1-4183-8E87-EE337A950BFE}">
  <sheetPr>
    <tabColor theme="2"/>
  </sheetPr>
  <dimension ref="A1:AG108"/>
  <sheetViews>
    <sheetView showGridLines="0" rightToLeft="1" tabSelected="1" view="pageBreakPreview" topLeftCell="A7" zoomScale="85" zoomScaleNormal="75" zoomScaleSheetLayoutView="85" workbookViewId="0">
      <selection activeCell="Q13" sqref="Q13"/>
    </sheetView>
  </sheetViews>
  <sheetFormatPr defaultColWidth="9" defaultRowHeight="18.75"/>
  <cols>
    <col min="1" max="1" width="10.7109375" style="1" customWidth="1"/>
    <col min="2" max="2" width="11.7109375" style="1" customWidth="1"/>
    <col min="3" max="3" width="10.42578125" style="1" customWidth="1"/>
    <col min="4" max="7" width="9.85546875" style="1" customWidth="1"/>
    <col min="8" max="8" width="10.7109375" style="1" customWidth="1"/>
    <col min="9" max="9" width="9.85546875" style="1" customWidth="1"/>
    <col min="10" max="10" width="9.7109375" style="1" customWidth="1"/>
    <col min="11" max="11" width="9.85546875" style="1" customWidth="1"/>
    <col min="12" max="12" width="10.85546875" style="1" customWidth="1"/>
    <col min="13" max="13" width="12" style="1" customWidth="1"/>
    <col min="14" max="33" width="9" style="1"/>
    <col min="34" max="16384" width="9" style="2"/>
  </cols>
  <sheetData>
    <row r="1" spans="1:33" ht="69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12" customFormat="1" ht="24.95" customHeight="1">
      <c r="A5" s="7" t="s">
        <v>3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9"/>
      <c r="P5" s="9"/>
      <c r="Q5" s="9"/>
      <c r="R5" s="9"/>
      <c r="S5" s="9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9" customFormat="1" ht="41.25" customHeight="1">
      <c r="A6" s="13" t="s">
        <v>4</v>
      </c>
      <c r="B6" s="14" t="s">
        <v>5</v>
      </c>
      <c r="C6" s="15"/>
      <c r="D6" s="16"/>
      <c r="E6" s="14" t="s">
        <v>6</v>
      </c>
      <c r="F6" s="15"/>
      <c r="G6" s="16"/>
      <c r="H6" s="14" t="s">
        <v>7</v>
      </c>
      <c r="I6" s="15"/>
      <c r="J6" s="16"/>
      <c r="K6" s="14" t="s">
        <v>8</v>
      </c>
      <c r="L6" s="15"/>
      <c r="M6" s="15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23" customFormat="1" ht="42.75" customHeight="1">
      <c r="A7" s="20" t="s">
        <v>9</v>
      </c>
      <c r="B7" s="21" t="s">
        <v>10</v>
      </c>
      <c r="C7" s="21" t="s">
        <v>11</v>
      </c>
      <c r="D7" s="21" t="s">
        <v>12</v>
      </c>
      <c r="E7" s="21" t="s">
        <v>10</v>
      </c>
      <c r="F7" s="21" t="s">
        <v>11</v>
      </c>
      <c r="G7" s="21" t="s">
        <v>12</v>
      </c>
      <c r="H7" s="21" t="s">
        <v>10</v>
      </c>
      <c r="I7" s="21" t="s">
        <v>11</v>
      </c>
      <c r="J7" s="21" t="s">
        <v>12</v>
      </c>
      <c r="K7" s="21" t="s">
        <v>10</v>
      </c>
      <c r="L7" s="21" t="s">
        <v>11</v>
      </c>
      <c r="M7" s="22" t="s">
        <v>12</v>
      </c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28" customFormat="1" ht="13.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33" customFormat="1" ht="72" customHeight="1">
      <c r="A9" s="29">
        <v>2019</v>
      </c>
      <c r="B9" s="30">
        <v>183299</v>
      </c>
      <c r="C9" s="30">
        <v>183057</v>
      </c>
      <c r="D9" s="31">
        <v>366356</v>
      </c>
      <c r="E9" s="30">
        <v>2990</v>
      </c>
      <c r="F9" s="30">
        <v>3057</v>
      </c>
      <c r="G9" s="31">
        <v>6047</v>
      </c>
      <c r="H9" s="30">
        <v>2099</v>
      </c>
      <c r="I9" s="30">
        <v>2096</v>
      </c>
      <c r="J9" s="31">
        <v>4195</v>
      </c>
      <c r="K9" s="31">
        <v>188388</v>
      </c>
      <c r="L9" s="31">
        <v>188210</v>
      </c>
      <c r="M9" s="31">
        <v>376598</v>
      </c>
      <c r="N9" s="32"/>
      <c r="O9" s="26"/>
      <c r="P9" s="32"/>
      <c r="Q9" s="32"/>
      <c r="R9" s="3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33" customFormat="1" ht="72" customHeight="1">
      <c r="A10" s="34" t="s">
        <v>13</v>
      </c>
      <c r="B10" s="35">
        <v>83045</v>
      </c>
      <c r="C10" s="35">
        <v>82528</v>
      </c>
      <c r="D10" s="36">
        <v>165573</v>
      </c>
      <c r="E10" s="35">
        <v>7970</v>
      </c>
      <c r="F10" s="35">
        <v>8439</v>
      </c>
      <c r="G10" s="36">
        <v>16409</v>
      </c>
      <c r="H10" s="35">
        <v>1364</v>
      </c>
      <c r="I10" s="35">
        <v>1367</v>
      </c>
      <c r="J10" s="36">
        <v>2731</v>
      </c>
      <c r="K10" s="36">
        <v>92379</v>
      </c>
      <c r="L10" s="36">
        <v>92334</v>
      </c>
      <c r="M10" s="36">
        <v>184713</v>
      </c>
      <c r="N10" s="32"/>
      <c r="O10" s="26"/>
      <c r="P10" s="32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33" customFormat="1" ht="72" customHeight="1">
      <c r="A11" s="37">
        <v>2021</v>
      </c>
      <c r="B11" s="38">
        <v>108251</v>
      </c>
      <c r="C11" s="38">
        <v>108208</v>
      </c>
      <c r="D11" s="39">
        <f>SUM(B11:C11)</f>
        <v>216459</v>
      </c>
      <c r="E11" s="38">
        <v>8360</v>
      </c>
      <c r="F11" s="38">
        <v>8401</v>
      </c>
      <c r="G11" s="39">
        <f>SUM(E11:F11)</f>
        <v>16761</v>
      </c>
      <c r="H11" s="38">
        <v>1665</v>
      </c>
      <c r="I11" s="38">
        <v>1630</v>
      </c>
      <c r="J11" s="39">
        <f>SUM(H11:I11)</f>
        <v>3295</v>
      </c>
      <c r="K11" s="39">
        <f>SUM(B11,E11,H11)</f>
        <v>118276</v>
      </c>
      <c r="L11" s="39">
        <f>SUM(C11,F11,I11)</f>
        <v>118239</v>
      </c>
      <c r="M11" s="39">
        <f>SUM(K11:L11)</f>
        <v>236515</v>
      </c>
      <c r="N11" s="32"/>
      <c r="O11" s="26"/>
      <c r="P11" s="32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40" customFormat="1" ht="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40" customFormat="1" ht="19.5" customHeight="1">
      <c r="A13" s="41" t="s">
        <v>14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 t="s">
        <v>15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6" customFormat="1" ht="19.5" customHeight="1">
      <c r="A14" s="44" t="s">
        <v>16</v>
      </c>
      <c r="B14" s="45"/>
      <c r="C14" s="45"/>
      <c r="D14" s="42"/>
      <c r="E14" s="42"/>
      <c r="F14" s="42"/>
      <c r="G14" s="42"/>
      <c r="H14" s="42"/>
      <c r="I14" s="42"/>
      <c r="J14" s="42"/>
      <c r="K14" s="42"/>
      <c r="L14" s="42"/>
      <c r="M14" s="43" t="s">
        <v>17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s="47" customFormat="1" ht="17.2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3" s="40" customFormat="1" ht="21">
      <c r="A16" s="1"/>
      <c r="B16" s="1"/>
      <c r="C16" s="1"/>
      <c r="D16" s="1"/>
      <c r="E16" s="1"/>
      <c r="F16" s="1"/>
      <c r="G16" s="48"/>
      <c r="H16" s="1"/>
      <c r="I16" s="1"/>
      <c r="J16" s="1"/>
      <c r="K16" s="1"/>
      <c r="L16" s="1"/>
      <c r="M16" s="1"/>
      <c r="N16" s="1"/>
      <c r="O16" s="1"/>
      <c r="P16" s="1"/>
      <c r="Q16" s="4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4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4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4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4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4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4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4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4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4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4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4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4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40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4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4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4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4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4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4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4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4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4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4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4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4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4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4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4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4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4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4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4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4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4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4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4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4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4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4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4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4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4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4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4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4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4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4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4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40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40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40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40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40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40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40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40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40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40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40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40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40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40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40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40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40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40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40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40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40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40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40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40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40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40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40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40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40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40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40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0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0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0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0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0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0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0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0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0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0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0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40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</sheetData>
  <mergeCells count="7">
    <mergeCell ref="A2:M2"/>
    <mergeCell ref="A3:M3"/>
    <mergeCell ref="A4:M4"/>
    <mergeCell ref="B6:D6"/>
    <mergeCell ref="E6:G6"/>
    <mergeCell ref="H6:J6"/>
    <mergeCell ref="K6:M6"/>
  </mergeCells>
  <printOptions horizontalCentered="1"/>
  <pageMargins left="0.5" right="0.5" top="0.75" bottom="0.5" header="0" footer="0.25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الطائرات في مطار دبي الدولي حسب النـوع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8F09C396-30EF-4473-8861-BBAEF9BB84B5}"/>
</file>

<file path=customXml/itemProps2.xml><?xml version="1.0" encoding="utf-8"?>
<ds:datastoreItem xmlns:ds="http://schemas.openxmlformats.org/officeDocument/2006/customXml" ds:itemID="{1B35E6FC-4EED-49E5-8364-D85B64D4B6DC}"/>
</file>

<file path=customXml/itemProps3.xml><?xml version="1.0" encoding="utf-8"?>
<ds:datastoreItem xmlns:ds="http://schemas.openxmlformats.org/officeDocument/2006/customXml" ds:itemID="{09C2BF9B-3040-4355-935F-BBD355F88D94}"/>
</file>

<file path=customXml/itemProps4.xml><?xml version="1.0" encoding="utf-8"?>
<ds:datastoreItem xmlns:ds="http://schemas.openxmlformats.org/officeDocument/2006/customXml" ds:itemID="{C2CF90AF-4F5E-44F4-8373-97E261C8F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01-11 Table</vt:lpstr>
      <vt:lpstr>'جدول 01-11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 Movements at Dubai International Airport by Nature</dc:title>
  <dc:creator>Afaf Kamal Mahmood</dc:creator>
  <cp:lastModifiedBy>Afaf Kamal Mahmood</cp:lastModifiedBy>
  <dcterms:created xsi:type="dcterms:W3CDTF">2022-05-09T05:08:11Z</dcterms:created>
  <dcterms:modified xsi:type="dcterms:W3CDTF">2022-05-09T05:09:35Z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